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07 Pueblos Indigenas\"/>
    </mc:Choice>
  </mc:AlternateContent>
  <xr:revisionPtr revIDLastSave="0" documentId="13_ncr:1_{F86DCC8E-8865-44D8-A21C-1260F0489025}" xr6:coauthVersionLast="47" xr6:coauthVersionMax="47" xr10:uidLastSave="{00000000-0000-0000-0000-000000000000}"/>
  <bookViews>
    <workbookView xWindow="-120" yWindow="-120" windowWidth="20730" windowHeight="11040" xr2:uid="{410C3E5F-B5BB-4314-B49F-35E0E9DE1218}"/>
  </bookViews>
  <sheets>
    <sheet name="Tabla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28" i="1" l="1"/>
  <c r="D27" i="1"/>
  <c r="D26" i="1"/>
  <c r="D24" i="1"/>
  <c r="D23" i="1"/>
  <c r="D20" i="1"/>
  <c r="D19" i="1"/>
  <c r="D17" i="1"/>
  <c r="D15" i="1"/>
  <c r="D14" i="1"/>
  <c r="D13" i="1"/>
  <c r="D11" i="1"/>
  <c r="D10" i="1"/>
  <c r="D8" i="1"/>
</calcChain>
</file>

<file path=xl/sharedStrings.xml><?xml version="1.0" encoding="utf-8"?>
<sst xmlns="http://schemas.openxmlformats.org/spreadsheetml/2006/main" count="57" uniqueCount="33">
  <si>
    <t>Sexo</t>
  </si>
  <si>
    <t>Brecha</t>
  </si>
  <si>
    <t>Hombres</t>
  </si>
  <si>
    <t>Mujeres</t>
  </si>
  <si>
    <t>Total</t>
  </si>
  <si>
    <t>Área</t>
  </si>
  <si>
    <t>Urbana</t>
  </si>
  <si>
    <t>Rural</t>
  </si>
  <si>
    <t>Asunción</t>
  </si>
  <si>
    <t xml:space="preserve">Concepción </t>
  </si>
  <si>
    <t>San Pedro</t>
  </si>
  <si>
    <t>Cordillera</t>
  </si>
  <si>
    <t xml:space="preserve">Guaira 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</si>
  <si>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</si>
  <si>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</si>
  <si>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</si>
  <si>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</si>
  <si>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</si>
  <si>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</si>
  <si>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</si>
  <si>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</si>
  <si>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</si>
  <si>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</si>
  <si>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</si>
  <si>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Alto Paraguay</t>
  </si>
  <si>
    <t>Boquerón</t>
  </si>
  <si>
    <t xml:space="preserve">Tabla A71. Porcentaje de población indígena. </t>
  </si>
  <si>
    <t>Área y Departamento</t>
  </si>
  <si>
    <t>Departamento</t>
  </si>
  <si>
    <t>Porcentaje de población indígena.</t>
  </si>
  <si>
    <t>-</t>
  </si>
  <si>
    <r>
      <t xml:space="preserve">Fuente: </t>
    </r>
    <r>
      <rPr>
        <sz val="9"/>
        <rFont val="Calibri"/>
        <family val="2"/>
        <scheme val="minor"/>
      </rPr>
      <t>INE. IV Censo Nacional de Población y Viviendas para Pueblos Indígenas 2022.</t>
    </r>
  </si>
  <si>
    <r>
      <t>Nota:</t>
    </r>
    <r>
      <rPr>
        <sz val="9"/>
        <rFont val="Calibri"/>
        <family val="2"/>
        <scheme val="minor"/>
      </rPr>
      <t> Los Departamentos no presentados, corresponden a departamentos sin población indígena residente habitual.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</si>
</sst>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1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0070C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189899"/>
      </left>
      <right/>
      <top style="thin">
        <color rgb="FF189899"/>
      </top>
      <bottom/>
      <diagonal/>
    </border>
    <border>
      <left style="thin">
        <color rgb="FF189899"/>
      </left>
      <right style="thin">
        <color rgb="FF189899"/>
      </right>
      <top/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 style="thin">
        <color rgb="FF189899"/>
      </bottom>
      <diagonal/>
    </border>
    <border>
      <left style="thin">
        <color rgb="FF189899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 style="thin">
        <color rgb="FF0070C0"/>
      </right>
      <top style="thin">
        <color rgb="FF189899"/>
      </top>
      <bottom/>
      <diagonal/>
    </border>
    <border>
      <left style="thin">
        <color rgb="FF189899"/>
      </left>
      <right style="thin">
        <color rgb="FF0070C0"/>
      </right>
      <top/>
      <bottom/>
      <diagonal/>
    </border>
    <border>
      <left style="thin">
        <color rgb="FF189899"/>
      </left>
      <right style="thin">
        <color rgb="FF0070C0"/>
      </right>
      <top/>
      <bottom style="thin">
        <color rgb="FF189899"/>
      </bottom>
      <diagonal/>
    </border>
  </borders>
  <cellStyleXfs count="3">
    <xf numFmtId="0" fontId="0" fillId="0" borderId="0"/>
    <xf numFmtId="0" fontId="5" fillId="0" borderId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3" fillId="3" borderId="3" xfId="0" applyFont="1" applyFill="1" applyBorder="1" applyAlignment="1">
      <alignment horizontal="center"/>
    </xf>
    <xf numFmtId="0" fontId="6" fillId="0" borderId="1" xfId="1" applyFont="1" applyBorder="1" applyAlignment="1">
      <alignment horizontal="left" vertical="center" indent="1"/>
    </xf>
    <xf numFmtId="164" fontId="6" fillId="0" borderId="6" xfId="2" applyNumberFormat="1" applyFont="1" applyBorder="1" applyAlignment="1">
      <alignment horizontal="center" vertical="center"/>
    </xf>
    <xf numFmtId="164" fontId="6" fillId="0" borderId="2" xfId="2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indent="1"/>
    </xf>
    <xf numFmtId="164" fontId="0" fillId="4" borderId="0" xfId="2" applyNumberFormat="1" applyFont="1" applyFill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indent="1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4" fillId="3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3">
    <cellStyle name="Millares [0] 2" xfId="2" xr:uid="{89404AFA-AC6C-46FE-9DFA-335EC2683AFB}"/>
    <cellStyle name="Normal" xfId="0" builtinId="0"/>
    <cellStyle name="Normal 2" xfId="1" xr:uid="{86D3123E-E089-4EAA-A481-0F63428CC744}"/>
  </cellStyles>
  <dxfs count="0"/>
  <tableStyles count="0" defaultTableStyle="TableStyleMedium2" defaultPivotStyle="PivotStyleLight16"/>
  <colors>
    <mruColors>
      <color rgb="FF1898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60614</xdr:colOff>
      <xdr:row>1</xdr:row>
      <xdr:rowOff>242455</xdr:rowOff>
    </xdr:from>
    <xdr:to>
      <xdr:col>0</xdr:col>
      <xdr:colOff>289214</xdr:colOff>
      <xdr:row>1</xdr:row>
      <xdr:rowOff>470189</xdr:rowOff>
    </xdr:to>
    <xdr:pic>
      <xdr:nvPicPr>
        <xdr:cNvPr id="3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BA40B5-6756-4572-96EF-1D8634872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4" y="680605"/>
          <a:ext cx="228600" cy="227734"/>
        </a:xfrm>
        <a:prstGeom prst="rect">
          <a:avLst/>
        </a:prstGeom>
      </xdr:spPr>
    </xdr:pic>
    <xdr:clientData/>
  </xdr:twoCellAnchor>
  <xdr:twoCellAnchor>
    <xdr:from>
      <xdr:col>0</xdr:col>
      <xdr:colOff>249764</xdr:colOff>
      <xdr:row>0</xdr:row>
      <xdr:rowOff>184150</xdr:rowOff>
    </xdr:from>
    <xdr:to>
      <xdr:col>6</xdr:col>
      <xdr:colOff>550068</xdr:colOff>
      <xdr:row>1</xdr:row>
      <xdr:rowOff>247650</xdr:rowOff>
    </xdr:to>
    <xdr:grpSp>
      <xdr:nvGrpSpPr>
        <xdr:cNvPr id="5" name="1 Grupo">
          <a:extLst>
            <a:ext uri="{FF2B5EF4-FFF2-40B4-BE49-F238E27FC236}">
              <a16:creationId xmlns:a16="http://schemas.microsoft.com/office/drawing/2014/main" id="{77062793-C701-44AA-99C6-C81EAF310E08}"/>
            </a:ext>
          </a:extLst>
        </xdr:cNvPr>
        <xdr:cNvGrpSpPr/>
      </xdr:nvGrpSpPr>
      <xdr:grpSpPr>
        <a:xfrm>
          <a:off x="249764" y="184150"/>
          <a:ext cx="5777179" cy="501650"/>
          <a:chOff x="867942" y="758579"/>
          <a:chExt cx="7592490" cy="510182"/>
        </a:xfrm>
      </xdr:grpSpPr>
      <xdr:pic>
        <xdr:nvPicPr>
          <xdr:cNvPr id="6" name="3 Imagen">
            <a:extLst>
              <a:ext uri="{FF2B5EF4-FFF2-40B4-BE49-F238E27FC236}">
                <a16:creationId xmlns:a16="http://schemas.microsoft.com/office/drawing/2014/main" id="{FDDF619D-CD03-4411-AF98-25262302A5E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942" y="758699"/>
            <a:ext cx="1831850" cy="504057"/>
          </a:xfrm>
          <a:prstGeom prst="rect">
            <a:avLst/>
          </a:prstGeom>
        </xdr:spPr>
      </xdr:pic>
      <xdr:pic>
        <xdr:nvPicPr>
          <xdr:cNvPr id="7" name="1 Imagen">
            <a:extLst>
              <a:ext uri="{FF2B5EF4-FFF2-40B4-BE49-F238E27FC236}">
                <a16:creationId xmlns:a16="http://schemas.microsoft.com/office/drawing/2014/main" id="{3E0A0842-E253-4883-9B17-1C13D002B202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923" r="37229"/>
          <a:stretch/>
        </xdr:blipFill>
        <xdr:spPr bwMode="auto">
          <a:xfrm>
            <a:off x="3345942" y="758579"/>
            <a:ext cx="2090153" cy="504057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5 Imagen">
            <a:extLst>
              <a:ext uri="{FF2B5EF4-FFF2-40B4-BE49-F238E27FC236}">
                <a16:creationId xmlns:a16="http://schemas.microsoft.com/office/drawing/2014/main" id="{5E98F500-1933-4F21-9134-BDA76629C7FF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352" t="26310" r="2635" b="19960"/>
          <a:stretch/>
        </xdr:blipFill>
        <xdr:spPr bwMode="auto">
          <a:xfrm>
            <a:off x="6084168" y="758579"/>
            <a:ext cx="2376264" cy="51018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8D3A-098D-471B-BF94-3F4C295574A9}">
  <sheetPr codeName="Hoja3"/>
  <dimension ref="A1:G32"/>
  <sheetViews>
    <sheetView showGridLines="0" tabSelected="1" zoomScaleNormal="100" workbookViewId="0">
      <selection activeCell="A34" sqref="A34:B34"/>
    </sheetView>
  </sheetViews>
  <sheetFormatPr baseColWidth="10" defaultRowHeight="15" x14ac:dyDescent="0.25"/>
  <cols>
    <col min="1" max="1" width="28.5703125" customWidth="1"/>
    <col min="2" max="7" width="10.7109375" customWidth="1"/>
  </cols>
  <sheetData>
    <row r="1" spans="1:7" ht="34.5" customHeight="1" x14ac:dyDescent="0.25"/>
    <row r="2" spans="1:7" ht="41.25" customHeight="1" x14ac:dyDescent="0.25">
      <c r="A2" s="21"/>
      <c r="B2" s="21"/>
      <c r="C2" s="21"/>
    </row>
    <row r="3" spans="1:7" ht="15" customHeight="1" x14ac:dyDescent="0.25">
      <c r="A3" s="24" t="s">
        <v>26</v>
      </c>
      <c r="B3" s="25"/>
      <c r="C3" s="25"/>
      <c r="D3" s="25"/>
      <c r="E3" s="25"/>
      <c r="F3" s="25"/>
      <c r="G3" s="25"/>
    </row>
    <row r="4" spans="1:7" ht="15" customHeight="1" x14ac:dyDescent="0.25">
      <c r="A4" s="22" t="s">
        <v>29</v>
      </c>
      <c r="B4" s="22"/>
      <c r="C4" s="22"/>
      <c r="D4" s="22"/>
    </row>
    <row r="5" spans="1:7" ht="15" customHeight="1" x14ac:dyDescent="0.25">
      <c r="A5" s="32" t="s">
        <v>27</v>
      </c>
      <c r="B5" s="23">
        <v>2012</v>
      </c>
      <c r="C5" s="26"/>
      <c r="D5" s="26"/>
      <c r="E5" s="27">
        <v>2022</v>
      </c>
      <c r="F5" s="26"/>
      <c r="G5" s="30"/>
    </row>
    <row r="6" spans="1:7" ht="15" customHeight="1" x14ac:dyDescent="0.25">
      <c r="A6" s="33"/>
      <c r="B6" s="23" t="s">
        <v>0</v>
      </c>
      <c r="C6" s="26"/>
      <c r="D6" s="28" t="s">
        <v>1</v>
      </c>
      <c r="E6" s="23" t="s">
        <v>0</v>
      </c>
      <c r="F6" s="26"/>
      <c r="G6" s="31" t="s">
        <v>1</v>
      </c>
    </row>
    <row r="7" spans="1:7" ht="15" customHeight="1" x14ac:dyDescent="0.25">
      <c r="A7" s="34"/>
      <c r="B7" s="14" t="s">
        <v>2</v>
      </c>
      <c r="C7" s="1" t="s">
        <v>3</v>
      </c>
      <c r="D7" s="29"/>
      <c r="E7" s="1" t="s">
        <v>2</v>
      </c>
      <c r="F7" s="1" t="s">
        <v>3</v>
      </c>
      <c r="G7" s="29"/>
    </row>
    <row r="8" spans="1:7" ht="15" customHeight="1" x14ac:dyDescent="0.25">
      <c r="A8" s="2" t="s">
        <v>4</v>
      </c>
      <c r="B8" s="3">
        <v>51.70943189644516</v>
      </c>
      <c r="C8" s="3">
        <v>48.290568103554797</v>
      </c>
      <c r="D8" s="4">
        <f>+B8-C8</f>
        <v>3.4188637928903631</v>
      </c>
      <c r="E8" s="3">
        <v>50.971667866256624</v>
      </c>
      <c r="F8" s="3">
        <v>49.028332133743376</v>
      </c>
      <c r="G8" s="4">
        <v>1.9433357325132476</v>
      </c>
    </row>
    <row r="9" spans="1:7" ht="15" customHeight="1" x14ac:dyDescent="0.25">
      <c r="A9" s="19" t="s">
        <v>5</v>
      </c>
      <c r="B9" s="15"/>
      <c r="C9" s="15"/>
      <c r="D9" s="16"/>
      <c r="E9" s="15"/>
      <c r="F9" s="15"/>
      <c r="G9" s="16"/>
    </row>
    <row r="10" spans="1:7" ht="15" customHeight="1" x14ac:dyDescent="0.25">
      <c r="A10" s="5" t="s">
        <v>6</v>
      </c>
      <c r="B10" s="6">
        <v>51.146277135321569</v>
      </c>
      <c r="C10" s="6">
        <v>48.853722864678431</v>
      </c>
      <c r="D10" s="7">
        <f>+ABS(C10-B10)</f>
        <v>2.2925542706431372</v>
      </c>
      <c r="E10" s="6">
        <v>50.730143654279949</v>
      </c>
      <c r="F10" s="6">
        <v>49.269856345720051</v>
      </c>
      <c r="G10" s="7">
        <v>1.4602873085598986</v>
      </c>
    </row>
    <row r="11" spans="1:7" ht="15" customHeight="1" x14ac:dyDescent="0.25">
      <c r="A11" s="2" t="s">
        <v>7</v>
      </c>
      <c r="B11" s="8">
        <v>51.763124298812336</v>
      </c>
      <c r="C11" s="8">
        <v>48.236875701187664</v>
      </c>
      <c r="D11" s="4">
        <f>+B11-C11</f>
        <v>3.5262485976246722</v>
      </c>
      <c r="E11" s="8">
        <v>51.005376923140652</v>
      </c>
      <c r="F11" s="8">
        <v>48.994623076859348</v>
      </c>
      <c r="G11" s="4">
        <v>2.0107538462813039</v>
      </c>
    </row>
    <row r="12" spans="1:7" ht="15" customHeight="1" x14ac:dyDescent="0.25">
      <c r="A12" s="20" t="s">
        <v>28</v>
      </c>
      <c r="B12" s="17"/>
      <c r="C12" s="17"/>
      <c r="D12" s="18"/>
      <c r="E12" s="17"/>
      <c r="F12" s="17"/>
      <c r="G12" s="18"/>
    </row>
    <row r="13" spans="1:7" ht="15" customHeight="1" x14ac:dyDescent="0.25">
      <c r="A13" s="5" t="s">
        <v>8</v>
      </c>
      <c r="B13" s="6">
        <v>51.633986928104584</v>
      </c>
      <c r="C13" s="6">
        <v>48.366013071895424</v>
      </c>
      <c r="D13" s="7">
        <f>+ABS(B13-C13)</f>
        <v>3.26797385620916</v>
      </c>
      <c r="E13" s="6">
        <v>46.904761904761905</v>
      </c>
      <c r="F13" s="6">
        <v>53.095238095238095</v>
      </c>
      <c r="G13" s="7">
        <v>6.1904761904761898</v>
      </c>
    </row>
    <row r="14" spans="1:7" ht="15" customHeight="1" x14ac:dyDescent="0.25">
      <c r="A14" s="2" t="s">
        <v>9</v>
      </c>
      <c r="B14" s="8">
        <v>49.349674837418711</v>
      </c>
      <c r="C14" s="8">
        <v>50.650325162581289</v>
      </c>
      <c r="D14" s="4">
        <f t="shared" ref="D14:D28" si="0">+ABS(B14-C14)</f>
        <v>1.3006503251625787</v>
      </c>
      <c r="E14" s="8">
        <v>47.922971114167808</v>
      </c>
      <c r="F14" s="8">
        <v>52.077028885832192</v>
      </c>
      <c r="G14" s="4">
        <v>4.1540577716643838</v>
      </c>
    </row>
    <row r="15" spans="1:7" ht="15" customHeight="1" x14ac:dyDescent="0.25">
      <c r="A15" s="5" t="s">
        <v>10</v>
      </c>
      <c r="B15" s="6">
        <v>51.660815554955441</v>
      </c>
      <c r="C15" s="6">
        <v>48.339184445044559</v>
      </c>
      <c r="D15" s="7">
        <f t="shared" si="0"/>
        <v>3.3216311099108822</v>
      </c>
      <c r="E15" s="6">
        <v>50.702398962610765</v>
      </c>
      <c r="F15" s="6">
        <v>49.297601037389235</v>
      </c>
      <c r="G15" s="7">
        <v>1.4047979252215299</v>
      </c>
    </row>
    <row r="16" spans="1:7" ht="15" customHeight="1" x14ac:dyDescent="0.25">
      <c r="A16" s="2" t="s">
        <v>11</v>
      </c>
      <c r="B16" s="8" t="s">
        <v>30</v>
      </c>
      <c r="C16" s="8" t="s">
        <v>30</v>
      </c>
      <c r="D16" s="4" t="s">
        <v>30</v>
      </c>
      <c r="E16" s="8" t="s">
        <v>30</v>
      </c>
      <c r="F16" s="8" t="s">
        <v>30</v>
      </c>
      <c r="G16" s="4" t="s">
        <v>30</v>
      </c>
    </row>
    <row r="17" spans="1:7" ht="15" customHeight="1" x14ac:dyDescent="0.25">
      <c r="A17" s="5" t="s">
        <v>12</v>
      </c>
      <c r="B17" s="6">
        <v>51.515151515151516</v>
      </c>
      <c r="C17" s="6">
        <v>48.484848484848484</v>
      </c>
      <c r="D17" s="7">
        <f t="shared" si="0"/>
        <v>3.0303030303030312</v>
      </c>
      <c r="E17" s="6">
        <v>50.233281493001556</v>
      </c>
      <c r="F17" s="6">
        <v>49.766718506998444</v>
      </c>
      <c r="G17" s="7">
        <v>0.46656298600311175</v>
      </c>
    </row>
    <row r="18" spans="1:7" ht="15" customHeight="1" x14ac:dyDescent="0.25">
      <c r="A18" s="2" t="s">
        <v>13</v>
      </c>
      <c r="B18" s="8">
        <v>52.535496957403652</v>
      </c>
      <c r="C18" s="8">
        <v>47.464503042596348</v>
      </c>
      <c r="D18" s="4">
        <f t="shared" si="0"/>
        <v>5.0709939148073033</v>
      </c>
      <c r="E18" s="8">
        <v>51.355421686746979</v>
      </c>
      <c r="F18" s="8">
        <v>48.644578313253014</v>
      </c>
      <c r="G18" s="4">
        <v>2.7108433734939652</v>
      </c>
    </row>
    <row r="19" spans="1:7" ht="15" customHeight="1" x14ac:dyDescent="0.25">
      <c r="A19" s="5" t="s">
        <v>14</v>
      </c>
      <c r="B19" s="6">
        <v>51.353546291283159</v>
      </c>
      <c r="C19" s="6">
        <v>48.646453708716834</v>
      </c>
      <c r="D19" s="7">
        <f t="shared" si="0"/>
        <v>2.7070925825663252</v>
      </c>
      <c r="E19" s="6">
        <v>52.313364055299537</v>
      </c>
      <c r="F19" s="6">
        <v>47.686635944700463</v>
      </c>
      <c r="G19" s="7">
        <v>4.6267281105990747</v>
      </c>
    </row>
    <row r="20" spans="1:7" ht="15" customHeight="1" x14ac:dyDescent="0.25">
      <c r="A20" s="2" t="s">
        <v>15</v>
      </c>
      <c r="B20" s="8">
        <v>52.162400706090025</v>
      </c>
      <c r="C20" s="8">
        <v>47.837599293909975</v>
      </c>
      <c r="D20" s="4">
        <f t="shared" si="0"/>
        <v>4.3248014121800509</v>
      </c>
      <c r="E20" s="8">
        <v>51.20571598690087</v>
      </c>
      <c r="F20" s="8">
        <v>48.794284013099137</v>
      </c>
      <c r="G20" s="4">
        <v>2.4114319738017329</v>
      </c>
    </row>
    <row r="21" spans="1:7" ht="15" customHeight="1" x14ac:dyDescent="0.25">
      <c r="A21" s="5" t="s">
        <v>16</v>
      </c>
      <c r="B21" s="6" t="s">
        <v>30</v>
      </c>
      <c r="C21" s="6" t="s">
        <v>30</v>
      </c>
      <c r="D21" s="7" t="s">
        <v>30</v>
      </c>
      <c r="E21" s="6" t="s">
        <v>30</v>
      </c>
      <c r="F21" s="6" t="s">
        <v>30</v>
      </c>
      <c r="G21" s="7" t="s">
        <v>30</v>
      </c>
    </row>
    <row r="22" spans="1:7" ht="15" customHeight="1" x14ac:dyDescent="0.25">
      <c r="A22" s="2" t="s">
        <v>17</v>
      </c>
      <c r="B22" s="8" t="s">
        <v>30</v>
      </c>
      <c r="C22" s="8" t="s">
        <v>30</v>
      </c>
      <c r="D22" s="4" t="s">
        <v>30</v>
      </c>
      <c r="E22" s="8">
        <v>51.724137931034484</v>
      </c>
      <c r="F22" s="8">
        <v>48.275862068965516</v>
      </c>
      <c r="G22" s="4">
        <v>3.448275862068968</v>
      </c>
    </row>
    <row r="23" spans="1:7" ht="15" customHeight="1" x14ac:dyDescent="0.25">
      <c r="A23" s="5" t="s">
        <v>18</v>
      </c>
      <c r="B23" s="6">
        <v>52.544102638868637</v>
      </c>
      <c r="C23" s="6">
        <v>47.455897361131363</v>
      </c>
      <c r="D23" s="7">
        <f t="shared" si="0"/>
        <v>5.0882052777372735</v>
      </c>
      <c r="E23" s="6">
        <v>51.605298607992808</v>
      </c>
      <c r="F23" s="6">
        <v>48.394701392007185</v>
      </c>
      <c r="G23" s="7">
        <v>3.2105972159856222</v>
      </c>
    </row>
    <row r="24" spans="1:7" ht="15" customHeight="1" x14ac:dyDescent="0.25">
      <c r="A24" s="2" t="s">
        <v>19</v>
      </c>
      <c r="B24" s="8">
        <v>50.099403578528822</v>
      </c>
      <c r="C24" s="8">
        <v>49.900596421471171</v>
      </c>
      <c r="D24" s="4">
        <f t="shared" si="0"/>
        <v>0.19880715705765084</v>
      </c>
      <c r="E24" s="8">
        <v>50.357839947950552</v>
      </c>
      <c r="F24" s="8">
        <v>49.642160052049448</v>
      </c>
      <c r="G24" s="4">
        <v>0.71567989590110415</v>
      </c>
    </row>
    <row r="25" spans="1:7" ht="15" customHeight="1" x14ac:dyDescent="0.25">
      <c r="A25" s="5" t="s">
        <v>20</v>
      </c>
      <c r="B25" s="6" t="s">
        <v>30</v>
      </c>
      <c r="C25" s="6" t="s">
        <v>30</v>
      </c>
      <c r="D25" s="7" t="s">
        <v>30</v>
      </c>
      <c r="E25" s="6" t="s">
        <v>30</v>
      </c>
      <c r="F25" s="6" t="s">
        <v>30</v>
      </c>
      <c r="G25" s="7" t="s">
        <v>30</v>
      </c>
    </row>
    <row r="26" spans="1:7" ht="15" customHeight="1" x14ac:dyDescent="0.25">
      <c r="A26" s="2" t="s">
        <v>21</v>
      </c>
      <c r="B26" s="8">
        <v>51.282483968950388</v>
      </c>
      <c r="C26" s="8">
        <v>48.717516031049612</v>
      </c>
      <c r="D26" s="4">
        <f t="shared" si="0"/>
        <v>2.564967937900775</v>
      </c>
      <c r="E26" s="8">
        <v>50.608135320177205</v>
      </c>
      <c r="F26" s="8">
        <v>49.391864679822795</v>
      </c>
      <c r="G26" s="4">
        <v>1.2162706403544092</v>
      </c>
    </row>
    <row r="27" spans="1:7" ht="15" customHeight="1" x14ac:dyDescent="0.25">
      <c r="A27" s="5" t="s">
        <v>22</v>
      </c>
      <c r="B27" s="6">
        <v>52.232469623773966</v>
      </c>
      <c r="C27" s="6">
        <v>47.767530376226034</v>
      </c>
      <c r="D27" s="7">
        <f t="shared" si="0"/>
        <v>4.4649392475479317</v>
      </c>
      <c r="E27" s="6">
        <v>50.604109168966573</v>
      </c>
      <c r="F27" s="6">
        <v>49.395890831033427</v>
      </c>
      <c r="G27" s="7">
        <v>1.2082183379331468</v>
      </c>
    </row>
    <row r="28" spans="1:7" ht="15" customHeight="1" x14ac:dyDescent="0.25">
      <c r="A28" s="2" t="s">
        <v>23</v>
      </c>
      <c r="B28" s="8">
        <v>51.659953857584171</v>
      </c>
      <c r="C28" s="8">
        <v>48.340046142415829</v>
      </c>
      <c r="D28" s="4">
        <f t="shared" si="0"/>
        <v>3.3199077151683412</v>
      </c>
      <c r="E28" s="8">
        <v>51.214934477326814</v>
      </c>
      <c r="F28" s="8">
        <v>48.785065522673193</v>
      </c>
      <c r="G28" s="4">
        <v>2.429868954653621</v>
      </c>
    </row>
    <row r="29" spans="1:7" ht="15" customHeight="1" x14ac:dyDescent="0.25">
      <c r="A29" s="5" t="s">
        <v>25</v>
      </c>
      <c r="B29" s="9">
        <v>51.680706632861693</v>
      </c>
      <c r="C29" s="9">
        <v>48.3192933671383</v>
      </c>
      <c r="D29" s="10">
        <v>3.3614132657233924</v>
      </c>
      <c r="E29" s="9">
        <v>51.021777792691523</v>
      </c>
      <c r="F29" s="9">
        <v>48.978222207308484</v>
      </c>
      <c r="G29" s="10">
        <v>2.0435555853830394</v>
      </c>
    </row>
    <row r="30" spans="1:7" ht="15" customHeight="1" x14ac:dyDescent="0.25">
      <c r="A30" s="11" t="s">
        <v>24</v>
      </c>
      <c r="B30" s="12">
        <v>51.669085631349787</v>
      </c>
      <c r="C30" s="12">
        <v>48.33091436865022</v>
      </c>
      <c r="D30" s="13">
        <v>3.3381712626995679</v>
      </c>
      <c r="E30" s="12">
        <v>51.01902173913043</v>
      </c>
      <c r="F30" s="12">
        <v>48.98097826086957</v>
      </c>
      <c r="G30" s="13">
        <v>2.0380434782608603</v>
      </c>
    </row>
    <row r="31" spans="1:7" ht="15" customHeight="1" x14ac:dyDescent="0.25">
      <c r="A31" s="35" t="s">
        <v>31</v>
      </c>
    </row>
    <row r="32" spans="1:7" x14ac:dyDescent="0.25">
      <c r="A32" s="35" t="s">
        <v>32</v>
      </c>
    </row>
  </sheetData>
  <mergeCells count="14">
    <mergeCell ref="A2:C2"/>
    <mergeCell ref="A4:D4"/>
    <mergeCell ref="B6:C6"/>
    <mergeCell ref="D6:D7"/>
    <mergeCell ref="A3:G3"/>
    <mergeCell ref="E5:G5"/>
    <mergeCell ref="B5:D5"/>
    <mergeCell ref="A5:A7"/>
    <mergeCell ref="E6:F6"/>
    <mergeCell ref="G6:G7"/>
    <mergeCell ref="E9:G9"/>
    <mergeCell ref="E12:G12"/>
    <mergeCell ref="A9:D9"/>
    <mergeCell ref="A12:D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David Franco</cp:lastModifiedBy>
  <dcterms:created xsi:type="dcterms:W3CDTF">2019-02-25T11:39:54Z</dcterms:created>
  <dcterms:modified xsi:type="dcterms:W3CDTF">2025-10-03T14:11:37Z</dcterms:modified>
</cp:coreProperties>
</file>